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8670" tabRatio="716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<sst xmlns="http://schemas.openxmlformats.org/spreadsheetml/2006/main" count="263" uniqueCount="158">
  <si>
    <t>Месяц года</t>
  </si>
  <si>
    <t>Наименование объекта</t>
  </si>
  <si>
    <t>Время, дата отключения</t>
  </si>
  <si>
    <t>Время, дата включения</t>
  </si>
  <si>
    <t>Аварии</t>
  </si>
  <si>
    <t>Инциденты</t>
  </si>
  <si>
    <t>Причины</t>
  </si>
  <si>
    <t>Всего</t>
  </si>
  <si>
    <t>Ошибки</t>
  </si>
  <si>
    <t>Дефекты ремонта</t>
  </si>
  <si>
    <t>Дефекты монтажа, изготовления</t>
  </si>
  <si>
    <t>Воздействия посторонних лиц и организаций</t>
  </si>
  <si>
    <t>Другие причины</t>
  </si>
  <si>
    <t xml:space="preserve"> (кВт/ч)</t>
  </si>
  <si>
    <t>Январь</t>
  </si>
  <si>
    <t>КЛ-6кВ: ф.14 ПС 35/6 кВ ПТВМ-2а</t>
  </si>
  <si>
    <t>11:10ч. 05.01.10г.</t>
  </si>
  <si>
    <t>20:40ч. 05.01.10г.</t>
  </si>
  <si>
    <t>+</t>
  </si>
  <si>
    <t>-</t>
  </si>
  <si>
    <t xml:space="preserve">Итого </t>
  </si>
  <si>
    <t>январь</t>
  </si>
  <si>
    <t>Недоотпуск электроэнергии (кВт/ч)</t>
  </si>
  <si>
    <t xml:space="preserve"> </t>
  </si>
  <si>
    <t xml:space="preserve">Отчёт о технологических нарушениях в эл. сетях-35; 10; 6кВ ПАО «Горэлектросеть» г. Нижневартовска за  2015г.   </t>
  </si>
  <si>
    <t xml:space="preserve"> -</t>
  </si>
  <si>
    <t>февраль</t>
  </si>
  <si>
    <t>нет</t>
  </si>
  <si>
    <t>12.02.15г. 22:48ч.</t>
  </si>
  <si>
    <t>12.02.15г. 23:12ч.</t>
  </si>
  <si>
    <t xml:space="preserve"> +</t>
  </si>
  <si>
    <t>РП-Совхоз ф.10кВ №3</t>
  </si>
  <si>
    <t>23.02.15г. 13:25ч.</t>
  </si>
  <si>
    <t>23.02.15г. 14:10ч.</t>
  </si>
  <si>
    <t>РПЖ-5 1с.ш.-10кВ</t>
  </si>
  <si>
    <t>март</t>
  </si>
  <si>
    <t>РПЖ-1 ф.10кВ №2</t>
  </si>
  <si>
    <t>06.03.15г. 10:55ч.</t>
  </si>
  <si>
    <t>06.03.15г. 11:32ч.</t>
  </si>
  <si>
    <t>ПС "Центральная" ф.10кВ №204</t>
  </si>
  <si>
    <t>12.03.15г. 15:45ч.</t>
  </si>
  <si>
    <t>12.03.15г. 16:03ч.</t>
  </si>
  <si>
    <t>апрель</t>
  </si>
  <si>
    <t>ПС "Обская" 3 с.ш.-10кВ</t>
  </si>
  <si>
    <t>06.04.15г. 19:22ч.</t>
  </si>
  <si>
    <t>06.04.15г. 20:10ч.</t>
  </si>
  <si>
    <t>ПС "Обская" ф.10кВ №627</t>
  </si>
  <si>
    <t>21.04.15г. 22:53ч.</t>
  </si>
  <si>
    <t>21.04.15г. 23:23ч.</t>
  </si>
  <si>
    <t>май</t>
  </si>
  <si>
    <t>11.05.15г. 23:31ч.</t>
  </si>
  <si>
    <t>11.05.15г. 23:50ч.</t>
  </si>
  <si>
    <t>14.05.15г. 19:57ч.</t>
  </si>
  <si>
    <t>14.05.15г. 20:50ч.</t>
  </si>
  <si>
    <t>16.05.15г. 11:24ч.</t>
  </si>
  <si>
    <t>16.05.15г. 12:18ч.</t>
  </si>
  <si>
    <t>июнь</t>
  </si>
  <si>
    <t>24.06.15г. 02:26ч.</t>
  </si>
  <si>
    <t>24.06.15г. 03:15ч.</t>
  </si>
  <si>
    <t>июль</t>
  </si>
  <si>
    <t>03.07.15г. 09:00ч.</t>
  </si>
  <si>
    <t>03.07.15г. 10:20ч.</t>
  </si>
  <si>
    <t>06.07.15г. 04:59ч.</t>
  </si>
  <si>
    <t>13.07.15г. 11:25ч.</t>
  </si>
  <si>
    <t>18.07.15г. 21:07ч.</t>
  </si>
  <si>
    <t>18.07.15г. 08:36ч.</t>
  </si>
  <si>
    <t>19.07.15г. 13:24ч.</t>
  </si>
  <si>
    <t>19.07.15г. 20:16ч.</t>
  </si>
  <si>
    <t>03.07.15г. 09:20ч.</t>
  </si>
  <si>
    <t>РПЖ-12 1.с.ш.-10кВ</t>
  </si>
  <si>
    <t>03.07.15г. 11:09ч.</t>
  </si>
  <si>
    <t>06.07.15г. 05:28ч.</t>
  </si>
  <si>
    <t>13.07.15г. 12:15ч.</t>
  </si>
  <si>
    <t>18.07.15г. 09:46ч.</t>
  </si>
  <si>
    <t>18.07.15г. 22:00ч.</t>
  </si>
  <si>
    <t>РПЖ-8 ф.10кВ №5</t>
  </si>
  <si>
    <t>20.07.15г. 00:20ч.</t>
  </si>
  <si>
    <t>КЛ-10кВ: РПЖ-6 ф.18 - ТП-15/1(1)</t>
  </si>
  <si>
    <t>КЛ-10кВ: ТП-3/6 - ТП-3/9</t>
  </si>
  <si>
    <t xml:space="preserve">КЛ-10кВ: ТП-7/7(2) - ТП-8/1(2)    </t>
  </si>
  <si>
    <t>КЛ-10кВ: РПЖ-1 ф.2 - ТП-5/9</t>
  </si>
  <si>
    <t>КЛ-10кВ: ТП-7/14 (1) - ТП-10а/8 (1)</t>
  </si>
  <si>
    <t>КЛ-10кВ: ТП-16/1 (2) - ТП-16/6 (2)</t>
  </si>
  <si>
    <t>КЛ-6кВ: ПС "Нижневартовская ф.36 - ПТМВ-2А (2)"</t>
  </si>
  <si>
    <t>КЛ-10кВ ф.19 ПС Индустриальная</t>
  </si>
  <si>
    <t>РПЖ-9 2 с.ш.-10кВ</t>
  </si>
  <si>
    <t>август</t>
  </si>
  <si>
    <t>КЛ-10 кВ: ТП-14/1 - ТП-11/7</t>
  </si>
  <si>
    <t>31.07.15г. 17:19ч.</t>
  </si>
  <si>
    <t>31.07.15г. 17:52ч.</t>
  </si>
  <si>
    <t>КЛ-10 кВ: РПЖ-1 - ТП-5/7</t>
  </si>
  <si>
    <t>01.08.15г.  11:16ч.</t>
  </si>
  <si>
    <t>01.08.15г. 12:11ч.</t>
  </si>
  <si>
    <t>09.08.15г. 09:08ч.</t>
  </si>
  <si>
    <t>09.08.15г. 09:42ч.</t>
  </si>
  <si>
    <t>КЛ-10 кВ: РПЖ-11 ф.12 - БКТП-10в/6 (2)</t>
  </si>
  <si>
    <t>14.08.15г. 05:55ч.</t>
  </si>
  <si>
    <t>14.08.15г. 06:30ч.</t>
  </si>
  <si>
    <t>ПС "Индустриальная" ф.10кВ №19</t>
  </si>
  <si>
    <t>17.08.15г. 09:20ч.</t>
  </si>
  <si>
    <t>17.08.15г. 10:38ч.</t>
  </si>
  <si>
    <t>РП-29 ф.10кВ №12</t>
  </si>
  <si>
    <t>сентябрь</t>
  </si>
  <si>
    <t>01.09.15г. 11:55ч.</t>
  </si>
  <si>
    <t>01.09.15г. 12:50ч.</t>
  </si>
  <si>
    <t>10.09.15г. 12:40ч.</t>
  </si>
  <si>
    <t>10.09.15г. 13:00ч.</t>
  </si>
  <si>
    <t>10.09.15г. 15:58ч.</t>
  </si>
  <si>
    <t>10.09.15г. 16:44ч.</t>
  </si>
  <si>
    <t>10.09.15г. 14:09ч.</t>
  </si>
  <si>
    <t>10.09.15г. 14:48ч.</t>
  </si>
  <si>
    <t>КЛ-10кВ: ТП-10Б/6 - 10Б/7</t>
  </si>
  <si>
    <t>КЛ-10кВ: ТП-16/3 - 16/4</t>
  </si>
  <si>
    <t>КЛ-10кВ: ТП-5/6 - 5/7</t>
  </si>
  <si>
    <t>16.09.15г. 13:37ч.</t>
  </si>
  <si>
    <t>16.09.15г. 14:21ч.</t>
  </si>
  <si>
    <t>КЛ-10 кВ от оп. 14 ф. 113 ПС "Восток" до РПЖ-10</t>
  </si>
  <si>
    <t>октябрь</t>
  </si>
  <si>
    <t>КЛ-10кВ: ТП-13/5 - ТП-13/6</t>
  </si>
  <si>
    <t>04.10.15г. 19:58ч.</t>
  </si>
  <si>
    <t>04.10.15г. 21:56ч.</t>
  </si>
  <si>
    <t>Мероприятия по устранению нарушений</t>
  </si>
  <si>
    <t>ВЛ-110кВ:  "Кирьяновская - ГПП-7-1"</t>
  </si>
  <si>
    <t xml:space="preserve">Напряжение подано от резервного источника, выполняется ремонт повреждённого КЛ-10кВ </t>
  </si>
  <si>
    <t>Напряжение подано от резервного источника, выполняется ремонт повреждённого КЛ-10кВ персоналом ОАО "Тюменьэнерго"</t>
  </si>
  <si>
    <t>Напряжение подано от резервного источника, производится ремонт участка ВЛ-10кВ от опоры №1 до опоры №2</t>
  </si>
  <si>
    <t>Напряжение подано от резервного источника, выполняется ремонт повреждённого КЛ-110кВ персоналом ОАО "Тюменьэнерго"</t>
  </si>
  <si>
    <t>Напряжение подано от резервного источника, выполняется ремонт и регулировка РЛНД-10</t>
  </si>
  <si>
    <t>Напряжение подано от резервного источника, выполняется ремонт повреждённого изолятора 10 персоналом ОАО "Тюменьэнерго"</t>
  </si>
  <si>
    <t xml:space="preserve">Напряжение подано от резервного источника, произведена замена разрядника, выполняется ремонт повреждённого КЛ-10кВ </t>
  </si>
  <si>
    <t xml:space="preserve">Напряжение подано от резервного источника, произведена замена ПК-10кВ </t>
  </si>
  <si>
    <t>Произведена замена изолятора Ш.С.-10кВ</t>
  </si>
  <si>
    <t>ноябрь</t>
  </si>
  <si>
    <t>КЛ-10кВ: ТП-9/4 (2) - БКТП-9/24 (2)</t>
  </si>
  <si>
    <t>03.11.15г 13:40ч.</t>
  </si>
  <si>
    <t>03.11.15г. 14:34ч.</t>
  </si>
  <si>
    <t>РПЖ-16 ф.10кВ №19</t>
  </si>
  <si>
    <t>19.11.15г. 12:28ч.</t>
  </si>
  <si>
    <t>19.11.15г. 13:27ч.</t>
  </si>
  <si>
    <t xml:space="preserve"> Произведена замена тр-ра ТП-2/6.</t>
  </si>
  <si>
    <t>30.11.15г. 10:34ч.</t>
  </si>
  <si>
    <t>30.11.15г. 11:10ч.</t>
  </si>
  <si>
    <t>ПС Западная   1, 2 с.ш.-10кВ.</t>
  </si>
  <si>
    <t xml:space="preserve">КЛ-10кВ ф.23 ПС Индустриальная </t>
  </si>
  <si>
    <t>декабрь</t>
  </si>
  <si>
    <t>01.12.15г. 00:09ч.</t>
  </si>
  <si>
    <t>01.12.15г. 00:36ч.</t>
  </si>
  <si>
    <t>07.12.15г. 16:43ч.</t>
  </si>
  <si>
    <t>07.12.15г. 16:50ч.</t>
  </si>
  <si>
    <t>11.12.15г. 04:10ч.</t>
  </si>
  <si>
    <t>11.12.15г. 04:45ч.</t>
  </si>
  <si>
    <t>18.12.15г. 23:20ч.</t>
  </si>
  <si>
    <t>19.12.15г. 00:05ч.</t>
  </si>
  <si>
    <t>КЛ-10кВ ф.10кВ №19 РПЖ-1</t>
  </si>
  <si>
    <t>КЛ-10кВ ф.204 ПС "Центральная"  до РПЖ-14</t>
  </si>
  <si>
    <t>ПС Индустриальная 1 и 2 с.ш.-10кВ</t>
  </si>
  <si>
    <t>Напряжение подано ручным включением  резерва,  персоналом АО "Тюменьэнерго"</t>
  </si>
  <si>
    <t>КЛ-10кВ ф.2 ТП-56/х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</si>
</sst>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10">
    <font>
      <sz val="10"/>
      <name val="Arial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textRotation="90" wrapText="1"/>
    </xf>
    <xf numFmtId="0" fontId="6" fillId="0" borderId="1" xfId="0" applyFont="1" applyBorder="1" applyAlignment="1">
      <alignment horizontal="center" vertical="center" textRotation="90" wrapText="1"/>
    </xf>
    <xf numFmtId="0" fontId="4" fillId="0" borderId="2" xfId="0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4" fillId="0" borderId="2" xfId="0" applyNumberFormat="1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179" fontId="6" fillId="0" borderId="1" xfId="20" applyFont="1" applyBorder="1" applyAlignment="1">
      <alignment wrapText="1"/>
    </xf>
    <xf numFmtId="179" fontId="4" fillId="0" borderId="2" xfId="20" applyFont="1" applyBorder="1" applyAlignment="1">
      <alignment vertical="center" wrapText="1"/>
    </xf>
    <xf numFmtId="0" fontId="2" fillId="0" borderId="0" xfId="0" applyFont="1" applyAlignment="1">
      <alignment horizontal="left" vertical="center"/>
    </xf>
    <xf numFmtId="179" fontId="3" fillId="0" borderId="5" xfId="2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5" xfId="0" applyNumberFormat="1" applyFont="1" applyBorder="1" applyAlignment="1">
      <alignment horizontal="left" vertical="center" wrapText="1"/>
    </xf>
    <xf numFmtId="0" fontId="3" fillId="0" borderId="5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7" xfId="0" applyNumberFormat="1" applyFont="1" applyBorder="1" applyAlignment="1">
      <alignment horizontal="left" vertical="center" wrapText="1"/>
    </xf>
    <xf numFmtId="0" fontId="3" fillId="0" borderId="8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6" xfId="0" applyNumberFormat="1" applyFont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left" vertical="center"/>
    </xf>
    <xf numFmtId="0" fontId="3" fillId="0" borderId="6" xfId="0" applyNumberFormat="1" applyFont="1" applyBorder="1" applyAlignment="1">
      <alignment horizontal="left" vertical="center" wrapText="1"/>
    </xf>
    <xf numFmtId="0" fontId="3" fillId="0" borderId="6" xfId="0" applyNumberFormat="1" applyFont="1" applyBorder="1" applyAlignment="1">
      <alignment horizontal="center" vertical="center" wrapText="1"/>
    </xf>
    <xf numFmtId="0" fontId="3" fillId="0" borderId="8" xfId="0" applyNumberFormat="1" applyFont="1" applyBorder="1" applyAlignment="1">
      <alignment horizontal="left" vertical="center" wrapText="1"/>
    </xf>
    <xf numFmtId="0" fontId="3" fillId="0" borderId="8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left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179" fontId="3" fillId="0" borderId="14" xfId="20" applyFont="1" applyBorder="1" applyAlignment="1">
      <alignment horizontal="center" vertical="center" wrapText="1"/>
    </xf>
    <xf numFmtId="0" fontId="3" fillId="0" borderId="15" xfId="0" applyNumberFormat="1" applyFont="1" applyBorder="1" applyAlignment="1">
      <alignment horizontal="left" vertical="center" wrapText="1"/>
    </xf>
    <xf numFmtId="0" fontId="3" fillId="0" borderId="14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NumberFormat="1" applyFont="1" applyFill="1" applyBorder="1" applyAlignment="1">
      <alignment horizontal="left" vertical="center" wrapText="1"/>
    </xf>
    <xf numFmtId="0" fontId="3" fillId="0" borderId="10" xfId="0" applyNumberFormat="1" applyFont="1" applyBorder="1" applyAlignment="1">
      <alignment horizontal="left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left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3" fillId="0" borderId="8" xfId="0" applyNumberFormat="1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6" xfId="0" applyFont="1" applyFill="1" applyBorder="1" applyAlignment="1">
      <alignment/>
    </xf>
    <xf numFmtId="0" fontId="3" fillId="0" borderId="14" xfId="0" applyNumberFormat="1" applyFont="1" applyBorder="1" applyAlignment="1">
      <alignment horizontal="left" vertical="center" wrapText="1"/>
    </xf>
    <xf numFmtId="0" fontId="0" fillId="0" borderId="14" xfId="0" applyFont="1" applyFill="1" applyBorder="1" applyAlignment="1">
      <alignment/>
    </xf>
    <xf numFmtId="0" fontId="9" fillId="0" borderId="4" xfId="0" applyFont="1" applyBorder="1" applyAlignment="1">
      <alignment horizontal="center" vertical="center" wrapText="1"/>
    </xf>
    <xf numFmtId="0" fontId="3" fillId="0" borderId="17" xfId="0" applyFont="1" applyBorder="1" applyAlignment="1">
      <alignment wrapText="1"/>
    </xf>
    <xf numFmtId="0" fontId="9" fillId="0" borderId="4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3" fillId="0" borderId="20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3" fillId="0" borderId="22" xfId="0" applyFont="1" applyBorder="1" applyAlignment="1">
      <alignment vertical="center" wrapText="1"/>
    </xf>
    <xf numFmtId="0" fontId="3" fillId="0" borderId="23" xfId="0" applyFont="1" applyBorder="1" applyAlignment="1">
      <alignment vertical="center" wrapText="1"/>
    </xf>
    <xf numFmtId="0" fontId="3" fillId="0" borderId="24" xfId="0" applyFont="1" applyBorder="1" applyAlignment="1">
      <alignment vertical="center" wrapText="1"/>
    </xf>
    <xf numFmtId="0" fontId="0" fillId="0" borderId="8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3" fillId="0" borderId="25" xfId="0" applyNumberFormat="1" applyFont="1" applyBorder="1" applyAlignment="1">
      <alignment horizontal="left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textRotation="90" wrapText="1"/>
    </xf>
    <xf numFmtId="0" fontId="6" fillId="0" borderId="4" xfId="0" applyFont="1" applyBorder="1" applyAlignment="1">
      <alignment horizontal="center" vertical="center" textRotation="90" wrapText="1"/>
    </xf>
    <xf numFmtId="179" fontId="3" fillId="0" borderId="10" xfId="20" applyFont="1" applyBorder="1" applyAlignment="1">
      <alignment horizontal="center" vertical="center" wrapText="1"/>
    </xf>
    <xf numFmtId="179" fontId="3" fillId="0" borderId="28" xfId="2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179" fontId="3" fillId="0" borderId="8" xfId="20" applyFont="1" applyBorder="1" applyAlignment="1">
      <alignment horizontal="center" vertical="center" wrapText="1"/>
    </xf>
    <xf numFmtId="179" fontId="3" fillId="0" borderId="1" xfId="2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79" fontId="3" fillId="0" borderId="5" xfId="2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179" fontId="5" fillId="0" borderId="2" xfId="20" applyFont="1" applyBorder="1" applyAlignment="1">
      <alignment horizontal="center" vertical="center" wrapText="1"/>
    </xf>
    <xf numFmtId="179" fontId="6" fillId="0" borderId="28" xfId="20" applyFont="1" applyBorder="1" applyAlignment="1">
      <alignment horizontal="center" vertical="center" wrapText="1"/>
    </xf>
    <xf numFmtId="179" fontId="6" fillId="0" borderId="4" xfId="2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textRotation="90" wrapText="1"/>
    </xf>
    <xf numFmtId="0" fontId="5" fillId="0" borderId="29" xfId="0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79" fontId="3" fillId="0" borderId="2" xfId="20" applyFont="1" applyBorder="1" applyAlignment="1">
      <alignment horizontal="center" vertical="center" wrapText="1"/>
    </xf>
    <xf numFmtId="0" fontId="3" fillId="0" borderId="30" xfId="0" applyNumberFormat="1" applyFont="1" applyBorder="1" applyAlignment="1">
      <alignment horizontal="left" vertical="center" wrapText="1"/>
    </xf>
    <xf numFmtId="0" fontId="3" fillId="0" borderId="17" xfId="0" applyNumberFormat="1" applyFont="1" applyBorder="1" applyAlignment="1">
      <alignment horizontal="left" vertical="center" wrapText="1"/>
    </xf>
    <xf numFmtId="0" fontId="3" fillId="0" borderId="22" xfId="0" applyFont="1" applyFill="1" applyBorder="1" applyAlignment="1">
      <alignment vertical="center" wrapText="1"/>
    </xf>
    <xf numFmtId="0" fontId="3" fillId="0" borderId="23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/>
    </xf>
    <xf numFmtId="0" fontId="3" fillId="0" borderId="20" xfId="0" applyFont="1" applyFill="1" applyBorder="1" applyAlignment="1">
      <alignment vertical="center" wrapText="1"/>
    </xf>
    <xf numFmtId="0" fontId="0" fillId="0" borderId="5" xfId="0" applyFont="1" applyFill="1" applyBorder="1" applyAlignment="1">
      <alignment/>
    </xf>
    <xf numFmtId="0" fontId="3" fillId="0" borderId="19" xfId="0" applyFont="1" applyFill="1" applyBorder="1" applyAlignment="1">
      <alignment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44</xdr:row>
      <xdr:rowOff>0</xdr:rowOff>
    </xdr:from>
    <xdr:to>
      <xdr:col>13</xdr:col>
      <xdr:colOff>0</xdr:colOff>
      <xdr:row>44</xdr:row>
      <xdr:rowOff>28575</xdr:rowOff>
    </xdr:to>
    <xdr:sp>
      <xdr:nvSpPr>
        <xdr:cNvPr id="1" name="Line 1"/>
        <xdr:cNvSpPr>
          <a:spLocks/>
        </xdr:cNvSpPr>
      </xdr:nvSpPr>
      <xdr:spPr>
        <a:xfrm>
          <a:off x="9382125" y="1668780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0"/>
  <sheetViews>
    <sheetView tabSelected="1" zoomScale="115" zoomScaleNormal="115" workbookViewId="0" topLeftCell="A31">
      <selection activeCell="I50" sqref="I50"/>
    </sheetView>
  </sheetViews>
  <sheetFormatPr defaultColWidth="9.140625" defaultRowHeight="12.75"/>
  <cols>
    <col min="1" max="1" width="8.421875" style="0" customWidth="1"/>
    <col min="2" max="2" width="35.8515625" style="0" customWidth="1"/>
    <col min="3" max="3" width="13.140625" style="0" customWidth="1"/>
    <col min="4" max="4" width="12.57421875" style="0" customWidth="1"/>
    <col min="5" max="5" width="6.8515625" style="0" customWidth="1"/>
    <col min="6" max="6" width="7.00390625" style="0" customWidth="1"/>
    <col min="7" max="7" width="5.8515625" style="0" customWidth="1"/>
    <col min="8" max="8" width="5.28125" style="0" customWidth="1"/>
    <col min="9" max="9" width="6.57421875" style="0" customWidth="1"/>
    <col min="10" max="10" width="9.421875" style="0" customWidth="1"/>
    <col min="11" max="11" width="11.7109375" style="0" customWidth="1"/>
    <col min="12" max="12" width="8.00390625" style="0" customWidth="1"/>
    <col min="13" max="13" width="10.00390625" style="0" customWidth="1"/>
    <col min="14" max="14" width="38.00390625" style="0" customWidth="1"/>
  </cols>
  <sheetData>
    <row r="1" ht="30" customHeight="1">
      <c r="A1" s="14" t="s">
        <v>24</v>
      </c>
    </row>
    <row r="2" spans="1:14" ht="14.25">
      <c r="A2" s="96" t="s">
        <v>0</v>
      </c>
      <c r="B2" s="99" t="s">
        <v>1</v>
      </c>
      <c r="C2" s="92" t="s">
        <v>2</v>
      </c>
      <c r="D2" s="92" t="s">
        <v>3</v>
      </c>
      <c r="E2" s="102" t="s">
        <v>4</v>
      </c>
      <c r="F2" s="102" t="s">
        <v>5</v>
      </c>
      <c r="G2" s="92" t="s">
        <v>6</v>
      </c>
      <c r="H2" s="92"/>
      <c r="I2" s="92"/>
      <c r="J2" s="92"/>
      <c r="K2" s="92"/>
      <c r="L2" s="92"/>
      <c r="M2" s="92"/>
      <c r="N2" s="103" t="s">
        <v>121</v>
      </c>
    </row>
    <row r="3" spans="1:14" ht="12.75" customHeight="1">
      <c r="A3" s="97"/>
      <c r="B3" s="100"/>
      <c r="C3" s="92"/>
      <c r="D3" s="92"/>
      <c r="E3" s="102"/>
      <c r="F3" s="102"/>
      <c r="G3" s="83" t="s">
        <v>7</v>
      </c>
      <c r="H3" s="102" t="s">
        <v>8</v>
      </c>
      <c r="I3" s="102" t="s">
        <v>9</v>
      </c>
      <c r="J3" s="102" t="s">
        <v>10</v>
      </c>
      <c r="K3" s="102" t="s">
        <v>11</v>
      </c>
      <c r="L3" s="102" t="s">
        <v>12</v>
      </c>
      <c r="M3" s="83" t="s">
        <v>22</v>
      </c>
      <c r="N3" s="80"/>
    </row>
    <row r="4" spans="1:14" ht="72.75" customHeight="1">
      <c r="A4" s="98"/>
      <c r="B4" s="100"/>
      <c r="C4" s="92"/>
      <c r="D4" s="92"/>
      <c r="E4" s="102"/>
      <c r="F4" s="102"/>
      <c r="G4" s="84"/>
      <c r="H4" s="102"/>
      <c r="I4" s="102"/>
      <c r="J4" s="102"/>
      <c r="K4" s="102"/>
      <c r="L4" s="102"/>
      <c r="M4" s="84"/>
      <c r="N4" s="81"/>
    </row>
    <row r="5" spans="1:14" ht="39.75" customHeight="1" hidden="1">
      <c r="A5" s="12"/>
      <c r="B5" s="100"/>
      <c r="C5" s="92"/>
      <c r="D5" s="92"/>
      <c r="E5" s="102"/>
      <c r="F5" s="102"/>
      <c r="G5" s="4"/>
      <c r="H5" s="102"/>
      <c r="I5" s="102"/>
      <c r="J5" s="102"/>
      <c r="K5" s="102"/>
      <c r="L5" s="102"/>
      <c r="M5" s="4" t="s">
        <v>13</v>
      </c>
      <c r="N5" s="67"/>
    </row>
    <row r="6" spans="1:14" ht="12.75" customHeight="1" hidden="1">
      <c r="A6" s="12"/>
      <c r="B6" s="101"/>
      <c r="C6" s="92"/>
      <c r="D6" s="92"/>
      <c r="E6" s="102"/>
      <c r="F6" s="102"/>
      <c r="G6" s="4"/>
      <c r="H6" s="102"/>
      <c r="I6" s="102"/>
      <c r="J6" s="102"/>
      <c r="K6" s="102"/>
      <c r="L6" s="102"/>
      <c r="M6" s="5"/>
      <c r="N6" s="67"/>
    </row>
    <row r="7" spans="1:14" ht="30" customHeight="1" hidden="1">
      <c r="A7" s="13" t="s">
        <v>14</v>
      </c>
      <c r="B7" s="6" t="s">
        <v>15</v>
      </c>
      <c r="C7" s="7" t="s">
        <v>16</v>
      </c>
      <c r="D7" s="7" t="s">
        <v>17</v>
      </c>
      <c r="E7" s="2"/>
      <c r="F7" s="2"/>
      <c r="G7" s="8"/>
      <c r="H7" s="3"/>
      <c r="I7" s="3" t="s">
        <v>18</v>
      </c>
      <c r="J7" s="3"/>
      <c r="K7" s="3"/>
      <c r="L7" s="3"/>
      <c r="M7" s="3" t="s">
        <v>19</v>
      </c>
      <c r="N7" s="67"/>
    </row>
    <row r="8" spans="1:14" ht="30" customHeight="1" thickBot="1">
      <c r="A8" s="15" t="s">
        <v>21</v>
      </c>
      <c r="B8" s="16" t="s">
        <v>25</v>
      </c>
      <c r="C8" s="16" t="s">
        <v>25</v>
      </c>
      <c r="D8" s="16" t="s">
        <v>25</v>
      </c>
      <c r="E8" s="16" t="s">
        <v>25</v>
      </c>
      <c r="F8" s="16" t="s">
        <v>25</v>
      </c>
      <c r="G8" s="16">
        <v>0</v>
      </c>
      <c r="H8" s="16" t="s">
        <v>25</v>
      </c>
      <c r="I8" s="16" t="s">
        <v>25</v>
      </c>
      <c r="J8" s="16" t="s">
        <v>25</v>
      </c>
      <c r="K8" s="16" t="s">
        <v>25</v>
      </c>
      <c r="L8" s="16" t="s">
        <v>25</v>
      </c>
      <c r="M8" s="16">
        <v>0</v>
      </c>
      <c r="N8" s="68"/>
    </row>
    <row r="9" spans="1:14" ht="42" customHeight="1">
      <c r="A9" s="85" t="s">
        <v>26</v>
      </c>
      <c r="B9" s="17" t="s">
        <v>34</v>
      </c>
      <c r="C9" s="18" t="s">
        <v>28</v>
      </c>
      <c r="D9" s="18" t="s">
        <v>29</v>
      </c>
      <c r="E9" s="19" t="s">
        <v>27</v>
      </c>
      <c r="F9" s="18">
        <v>1</v>
      </c>
      <c r="G9" s="87">
        <v>2</v>
      </c>
      <c r="H9" s="18"/>
      <c r="I9" s="18"/>
      <c r="J9" s="18"/>
      <c r="K9" s="18" t="s">
        <v>30</v>
      </c>
      <c r="L9" s="18"/>
      <c r="M9" s="18">
        <v>684</v>
      </c>
      <c r="N9" s="69" t="s">
        <v>124</v>
      </c>
    </row>
    <row r="10" spans="1:14" ht="30" customHeight="1" thickBot="1">
      <c r="A10" s="93"/>
      <c r="B10" s="21" t="s">
        <v>31</v>
      </c>
      <c r="C10" s="22" t="s">
        <v>32</v>
      </c>
      <c r="D10" s="22" t="s">
        <v>33</v>
      </c>
      <c r="E10" s="16" t="s">
        <v>27</v>
      </c>
      <c r="F10" s="16">
        <v>1</v>
      </c>
      <c r="G10" s="91"/>
      <c r="H10" s="24"/>
      <c r="I10" s="24"/>
      <c r="J10" s="24" t="s">
        <v>30</v>
      </c>
      <c r="K10" s="24"/>
      <c r="L10" s="24"/>
      <c r="M10" s="23">
        <v>330</v>
      </c>
      <c r="N10" s="70" t="s">
        <v>131</v>
      </c>
    </row>
    <row r="11" spans="1:14" ht="30" customHeight="1">
      <c r="A11" s="85" t="s">
        <v>35</v>
      </c>
      <c r="B11" s="25" t="s">
        <v>36</v>
      </c>
      <c r="C11" s="26" t="s">
        <v>37</v>
      </c>
      <c r="D11" s="27" t="s">
        <v>38</v>
      </c>
      <c r="E11" s="18" t="s">
        <v>27</v>
      </c>
      <c r="F11" s="18">
        <v>1</v>
      </c>
      <c r="G11" s="94">
        <v>2</v>
      </c>
      <c r="H11" s="28"/>
      <c r="I11" s="28"/>
      <c r="J11" s="28" t="s">
        <v>30</v>
      </c>
      <c r="K11" s="28"/>
      <c r="L11" s="28"/>
      <c r="M11" s="28">
        <v>160</v>
      </c>
      <c r="N11" s="69" t="s">
        <v>123</v>
      </c>
    </row>
    <row r="12" spans="1:14" ht="30" customHeight="1" thickBot="1">
      <c r="A12" s="93"/>
      <c r="B12" s="29" t="s">
        <v>39</v>
      </c>
      <c r="C12" s="30" t="s">
        <v>40</v>
      </c>
      <c r="D12" s="31" t="s">
        <v>41</v>
      </c>
      <c r="E12" s="16" t="s">
        <v>27</v>
      </c>
      <c r="F12" s="16">
        <v>1</v>
      </c>
      <c r="G12" s="95"/>
      <c r="H12" s="32"/>
      <c r="I12" s="32" t="s">
        <v>30</v>
      </c>
      <c r="J12" s="32"/>
      <c r="K12" s="32"/>
      <c r="L12" s="32"/>
      <c r="M12" s="32">
        <v>150</v>
      </c>
      <c r="N12" s="70" t="s">
        <v>123</v>
      </c>
    </row>
    <row r="13" spans="1:14" ht="37.5" customHeight="1">
      <c r="A13" s="85" t="s">
        <v>42</v>
      </c>
      <c r="B13" s="33" t="s">
        <v>43</v>
      </c>
      <c r="C13" s="18" t="s">
        <v>44</v>
      </c>
      <c r="D13" s="18" t="s">
        <v>45</v>
      </c>
      <c r="E13" s="18" t="s">
        <v>27</v>
      </c>
      <c r="F13" s="18">
        <v>1</v>
      </c>
      <c r="G13" s="94">
        <v>2</v>
      </c>
      <c r="H13" s="28"/>
      <c r="I13" s="28"/>
      <c r="J13" s="28"/>
      <c r="K13" s="28" t="s">
        <v>30</v>
      </c>
      <c r="L13" s="28"/>
      <c r="M13" s="28">
        <v>1500</v>
      </c>
      <c r="N13" s="69" t="s">
        <v>124</v>
      </c>
    </row>
    <row r="14" spans="1:14" ht="30" customHeight="1" thickBot="1">
      <c r="A14" s="93"/>
      <c r="B14" s="34" t="s">
        <v>46</v>
      </c>
      <c r="C14" s="35" t="s">
        <v>47</v>
      </c>
      <c r="D14" s="35" t="s">
        <v>48</v>
      </c>
      <c r="E14" s="16" t="s">
        <v>27</v>
      </c>
      <c r="F14" s="16">
        <v>1</v>
      </c>
      <c r="G14" s="95"/>
      <c r="H14" s="32"/>
      <c r="I14" s="32"/>
      <c r="J14" s="32"/>
      <c r="K14" s="32"/>
      <c r="L14" s="32" t="s">
        <v>30</v>
      </c>
      <c r="M14" s="32">
        <v>450</v>
      </c>
      <c r="N14" s="70" t="s">
        <v>123</v>
      </c>
    </row>
    <row r="15" spans="1:14" ht="30" customHeight="1">
      <c r="A15" s="85" t="s">
        <v>49</v>
      </c>
      <c r="B15" s="36" t="s">
        <v>77</v>
      </c>
      <c r="C15" s="37" t="s">
        <v>50</v>
      </c>
      <c r="D15" s="37" t="s">
        <v>51</v>
      </c>
      <c r="E15" s="19" t="s">
        <v>27</v>
      </c>
      <c r="F15" s="18">
        <v>1</v>
      </c>
      <c r="G15" s="87">
        <v>3</v>
      </c>
      <c r="H15" s="28"/>
      <c r="I15" s="28" t="s">
        <v>30</v>
      </c>
      <c r="J15" s="28"/>
      <c r="K15" s="28"/>
      <c r="L15" s="28"/>
      <c r="M15" s="28">
        <v>32</v>
      </c>
      <c r="N15" s="69" t="s">
        <v>123</v>
      </c>
    </row>
    <row r="16" spans="1:14" ht="30" customHeight="1">
      <c r="A16" s="86"/>
      <c r="B16" s="38" t="s">
        <v>78</v>
      </c>
      <c r="C16" s="39" t="s">
        <v>52</v>
      </c>
      <c r="D16" s="39" t="s">
        <v>53</v>
      </c>
      <c r="E16" s="40" t="s">
        <v>27</v>
      </c>
      <c r="F16" s="41">
        <v>1</v>
      </c>
      <c r="G16" s="88"/>
      <c r="H16" s="42"/>
      <c r="I16" s="42"/>
      <c r="J16" s="42" t="s">
        <v>30</v>
      </c>
      <c r="K16" s="42"/>
      <c r="L16" s="42"/>
      <c r="M16" s="42">
        <v>150</v>
      </c>
      <c r="N16" s="69" t="s">
        <v>123</v>
      </c>
    </row>
    <row r="17" spans="1:14" ht="30" customHeight="1" thickBot="1">
      <c r="A17" s="93"/>
      <c r="B17" s="21" t="s">
        <v>79</v>
      </c>
      <c r="C17" s="22" t="s">
        <v>54</v>
      </c>
      <c r="D17" s="22" t="s">
        <v>55</v>
      </c>
      <c r="E17" s="43" t="s">
        <v>27</v>
      </c>
      <c r="F17" s="16">
        <v>1</v>
      </c>
      <c r="G17" s="91"/>
      <c r="H17" s="32"/>
      <c r="I17" s="32" t="s">
        <v>30</v>
      </c>
      <c r="J17" s="32"/>
      <c r="K17" s="32"/>
      <c r="L17" s="32"/>
      <c r="M17" s="32">
        <v>300</v>
      </c>
      <c r="N17" s="70" t="s">
        <v>123</v>
      </c>
    </row>
    <row r="18" spans="1:14" ht="30" customHeight="1" thickBot="1">
      <c r="A18" s="44" t="s">
        <v>56</v>
      </c>
      <c r="B18" s="45" t="s">
        <v>83</v>
      </c>
      <c r="C18" s="46" t="s">
        <v>57</v>
      </c>
      <c r="D18" s="46" t="s">
        <v>58</v>
      </c>
      <c r="E18" s="47" t="s">
        <v>27</v>
      </c>
      <c r="F18" s="48">
        <v>1</v>
      </c>
      <c r="G18" s="48">
        <v>1</v>
      </c>
      <c r="H18" s="49"/>
      <c r="I18" s="49"/>
      <c r="J18" s="49"/>
      <c r="K18" s="49"/>
      <c r="L18" s="49" t="s">
        <v>30</v>
      </c>
      <c r="M18" s="49">
        <v>200</v>
      </c>
      <c r="N18" s="71" t="s">
        <v>123</v>
      </c>
    </row>
    <row r="19" spans="1:14" ht="42" customHeight="1">
      <c r="A19" s="85" t="s">
        <v>59</v>
      </c>
      <c r="B19" s="36" t="s">
        <v>85</v>
      </c>
      <c r="C19" s="37" t="s">
        <v>60</v>
      </c>
      <c r="D19" s="37" t="s">
        <v>68</v>
      </c>
      <c r="E19" s="18" t="s">
        <v>27</v>
      </c>
      <c r="F19" s="18">
        <v>1</v>
      </c>
      <c r="G19" s="87">
        <v>9</v>
      </c>
      <c r="H19" s="28"/>
      <c r="I19" s="28"/>
      <c r="J19" s="28"/>
      <c r="K19" s="28" t="s">
        <v>30</v>
      </c>
      <c r="L19" s="28"/>
      <c r="M19" s="28">
        <v>295</v>
      </c>
      <c r="N19" s="72" t="s">
        <v>125</v>
      </c>
    </row>
    <row r="20" spans="1:14" ht="30" customHeight="1">
      <c r="A20" s="86"/>
      <c r="B20" s="38" t="s">
        <v>69</v>
      </c>
      <c r="C20" s="39" t="s">
        <v>61</v>
      </c>
      <c r="D20" s="39" t="s">
        <v>70</v>
      </c>
      <c r="E20" s="41" t="s">
        <v>27</v>
      </c>
      <c r="F20" s="41">
        <v>1</v>
      </c>
      <c r="G20" s="88"/>
      <c r="H20" s="42"/>
      <c r="I20" s="42"/>
      <c r="J20" s="42" t="s">
        <v>30</v>
      </c>
      <c r="K20" s="42"/>
      <c r="L20" s="42"/>
      <c r="M20" s="42">
        <v>870</v>
      </c>
      <c r="N20" s="73" t="s">
        <v>130</v>
      </c>
    </row>
    <row r="21" spans="1:14" ht="39" customHeight="1">
      <c r="A21" s="86"/>
      <c r="B21" s="38" t="s">
        <v>84</v>
      </c>
      <c r="C21" s="39" t="s">
        <v>62</v>
      </c>
      <c r="D21" s="39" t="s">
        <v>71</v>
      </c>
      <c r="E21" s="41" t="s">
        <v>27</v>
      </c>
      <c r="F21" s="41">
        <v>1</v>
      </c>
      <c r="G21" s="88"/>
      <c r="H21" s="42"/>
      <c r="I21" s="42" t="s">
        <v>30</v>
      </c>
      <c r="J21" s="42"/>
      <c r="K21" s="42"/>
      <c r="L21" s="42"/>
      <c r="M21" s="42">
        <v>200</v>
      </c>
      <c r="N21" s="73" t="s">
        <v>129</v>
      </c>
    </row>
    <row r="22" spans="1:14" ht="30" customHeight="1">
      <c r="A22" s="86"/>
      <c r="B22" s="38" t="s">
        <v>80</v>
      </c>
      <c r="C22" s="39" t="s">
        <v>63</v>
      </c>
      <c r="D22" s="39" t="s">
        <v>72</v>
      </c>
      <c r="E22" s="41" t="s">
        <v>27</v>
      </c>
      <c r="F22" s="41">
        <v>1</v>
      </c>
      <c r="G22" s="88"/>
      <c r="H22" s="42"/>
      <c r="I22" s="42" t="s">
        <v>30</v>
      </c>
      <c r="J22" s="42"/>
      <c r="K22" s="42"/>
      <c r="L22" s="42"/>
      <c r="M22" s="42">
        <v>190</v>
      </c>
      <c r="N22" s="73" t="s">
        <v>123</v>
      </c>
    </row>
    <row r="23" spans="1:14" ht="30" customHeight="1">
      <c r="A23" s="86"/>
      <c r="B23" s="38" t="s">
        <v>81</v>
      </c>
      <c r="C23" s="39" t="s">
        <v>65</v>
      </c>
      <c r="D23" s="39" t="s">
        <v>73</v>
      </c>
      <c r="E23" s="41" t="s">
        <v>27</v>
      </c>
      <c r="F23" s="41">
        <v>1</v>
      </c>
      <c r="G23" s="88"/>
      <c r="H23" s="42"/>
      <c r="I23" s="42"/>
      <c r="J23" s="42"/>
      <c r="K23" s="42" t="s">
        <v>30</v>
      </c>
      <c r="L23" s="42"/>
      <c r="M23" s="42">
        <v>459</v>
      </c>
      <c r="N23" s="73" t="s">
        <v>123</v>
      </c>
    </row>
    <row r="24" spans="1:14" ht="30" customHeight="1">
      <c r="A24" s="86"/>
      <c r="B24" s="38" t="s">
        <v>82</v>
      </c>
      <c r="C24" s="39" t="s">
        <v>64</v>
      </c>
      <c r="D24" s="39" t="s">
        <v>74</v>
      </c>
      <c r="E24" s="41" t="s">
        <v>27</v>
      </c>
      <c r="F24" s="41">
        <v>1</v>
      </c>
      <c r="G24" s="88"/>
      <c r="H24" s="42"/>
      <c r="I24" s="42"/>
      <c r="J24" s="42" t="s">
        <v>30</v>
      </c>
      <c r="K24" s="42"/>
      <c r="L24" s="42"/>
      <c r="M24" s="42">
        <v>405</v>
      </c>
      <c r="N24" s="73" t="s">
        <v>123</v>
      </c>
    </row>
    <row r="25" spans="1:14" ht="39" customHeight="1">
      <c r="A25" s="86"/>
      <c r="B25" s="50" t="s">
        <v>122</v>
      </c>
      <c r="C25" s="39" t="s">
        <v>66</v>
      </c>
      <c r="D25" s="39" t="s">
        <v>66</v>
      </c>
      <c r="E25" s="41" t="s">
        <v>27</v>
      </c>
      <c r="F25" s="41">
        <v>1</v>
      </c>
      <c r="G25" s="88"/>
      <c r="H25" s="42"/>
      <c r="I25" s="42"/>
      <c r="J25" s="42"/>
      <c r="K25" s="42" t="s">
        <v>30</v>
      </c>
      <c r="L25" s="42"/>
      <c r="M25" s="42">
        <v>0</v>
      </c>
      <c r="N25" s="73" t="s">
        <v>126</v>
      </c>
    </row>
    <row r="26" spans="1:14" ht="30" customHeight="1">
      <c r="A26" s="86"/>
      <c r="B26" s="51" t="s">
        <v>75</v>
      </c>
      <c r="C26" s="52" t="s">
        <v>67</v>
      </c>
      <c r="D26" s="52" t="s">
        <v>76</v>
      </c>
      <c r="E26" s="41" t="s">
        <v>27</v>
      </c>
      <c r="F26" s="41">
        <v>1</v>
      </c>
      <c r="G26" s="88"/>
      <c r="H26" s="42"/>
      <c r="I26" s="42"/>
      <c r="J26" s="42" t="s">
        <v>30</v>
      </c>
      <c r="K26" s="42"/>
      <c r="L26" s="42"/>
      <c r="M26" s="42">
        <v>476</v>
      </c>
      <c r="N26" s="73" t="s">
        <v>123</v>
      </c>
    </row>
    <row r="27" spans="1:14" ht="30" customHeight="1" thickBot="1">
      <c r="A27" s="93"/>
      <c r="B27" s="53" t="s">
        <v>87</v>
      </c>
      <c r="C27" s="22" t="s">
        <v>88</v>
      </c>
      <c r="D27" s="22" t="s">
        <v>89</v>
      </c>
      <c r="E27" s="43" t="s">
        <v>27</v>
      </c>
      <c r="F27" s="23">
        <v>1</v>
      </c>
      <c r="G27" s="91"/>
      <c r="H27" s="24"/>
      <c r="I27" s="24"/>
      <c r="J27" s="24"/>
      <c r="K27" s="24" t="s">
        <v>18</v>
      </c>
      <c r="L27" s="24"/>
      <c r="M27" s="24">
        <v>120</v>
      </c>
      <c r="N27" s="70" t="s">
        <v>123</v>
      </c>
    </row>
    <row r="28" spans="1:14" ht="30" customHeight="1">
      <c r="A28" s="85" t="s">
        <v>86</v>
      </c>
      <c r="B28" s="54" t="s">
        <v>90</v>
      </c>
      <c r="C28" s="55" t="s">
        <v>91</v>
      </c>
      <c r="D28" s="55" t="s">
        <v>92</v>
      </c>
      <c r="E28" s="18" t="s">
        <v>27</v>
      </c>
      <c r="F28" s="18">
        <v>1</v>
      </c>
      <c r="G28" s="87">
        <v>4</v>
      </c>
      <c r="H28" s="28"/>
      <c r="I28" s="28"/>
      <c r="J28" s="28"/>
      <c r="K28" s="28" t="s">
        <v>18</v>
      </c>
      <c r="L28" s="28"/>
      <c r="M28" s="28">
        <v>450</v>
      </c>
      <c r="N28" s="69" t="s">
        <v>123</v>
      </c>
    </row>
    <row r="29" spans="1:14" ht="30" customHeight="1">
      <c r="A29" s="86"/>
      <c r="B29" s="56" t="s">
        <v>95</v>
      </c>
      <c r="C29" s="57" t="s">
        <v>93</v>
      </c>
      <c r="D29" s="57" t="s">
        <v>94</v>
      </c>
      <c r="E29" s="41" t="s">
        <v>27</v>
      </c>
      <c r="F29" s="41">
        <v>1</v>
      </c>
      <c r="G29" s="88"/>
      <c r="H29" s="42"/>
      <c r="I29" s="42"/>
      <c r="J29" s="42"/>
      <c r="K29" s="42" t="s">
        <v>18</v>
      </c>
      <c r="L29" s="42"/>
      <c r="M29" s="42">
        <v>52</v>
      </c>
      <c r="N29" s="69" t="s">
        <v>123</v>
      </c>
    </row>
    <row r="30" spans="1:14" ht="31.5" customHeight="1">
      <c r="A30" s="86"/>
      <c r="B30" s="56" t="s">
        <v>98</v>
      </c>
      <c r="C30" s="57" t="s">
        <v>96</v>
      </c>
      <c r="D30" s="57" t="s">
        <v>97</v>
      </c>
      <c r="E30" s="41" t="s">
        <v>27</v>
      </c>
      <c r="F30" s="41">
        <v>1</v>
      </c>
      <c r="G30" s="88"/>
      <c r="H30" s="42"/>
      <c r="I30" s="42"/>
      <c r="J30" s="42"/>
      <c r="K30" s="42"/>
      <c r="L30" s="42" t="s">
        <v>18</v>
      </c>
      <c r="M30" s="42">
        <v>244</v>
      </c>
      <c r="N30" s="69" t="s">
        <v>127</v>
      </c>
    </row>
    <row r="31" spans="1:14" ht="30" customHeight="1" thickBot="1">
      <c r="A31" s="93"/>
      <c r="B31" s="56" t="s">
        <v>101</v>
      </c>
      <c r="C31" s="57" t="s">
        <v>99</v>
      </c>
      <c r="D31" s="57" t="s">
        <v>100</v>
      </c>
      <c r="E31" s="16" t="s">
        <v>27</v>
      </c>
      <c r="F31" s="16">
        <v>1</v>
      </c>
      <c r="G31" s="91"/>
      <c r="H31" s="32"/>
      <c r="I31" s="32" t="s">
        <v>18</v>
      </c>
      <c r="J31" s="32"/>
      <c r="K31" s="32"/>
      <c r="L31" s="32"/>
      <c r="M31" s="32">
        <v>450</v>
      </c>
      <c r="N31" s="70" t="s">
        <v>127</v>
      </c>
    </row>
    <row r="32" spans="1:14" ht="30" customHeight="1">
      <c r="A32" s="85" t="s">
        <v>102</v>
      </c>
      <c r="B32" s="58" t="s">
        <v>116</v>
      </c>
      <c r="C32" s="37" t="s">
        <v>103</v>
      </c>
      <c r="D32" s="37" t="s">
        <v>104</v>
      </c>
      <c r="E32" s="18" t="s">
        <v>27</v>
      </c>
      <c r="F32" s="20">
        <v>1</v>
      </c>
      <c r="G32" s="94">
        <v>5</v>
      </c>
      <c r="H32" s="28"/>
      <c r="I32" s="28"/>
      <c r="J32" s="28"/>
      <c r="K32" s="28"/>
      <c r="L32" s="28" t="s">
        <v>30</v>
      </c>
      <c r="M32" s="28">
        <v>270</v>
      </c>
      <c r="N32" s="69" t="s">
        <v>123</v>
      </c>
    </row>
    <row r="33" spans="1:14" ht="42" customHeight="1">
      <c r="A33" s="86"/>
      <c r="B33" s="38" t="s">
        <v>142</v>
      </c>
      <c r="C33" s="39" t="s">
        <v>105</v>
      </c>
      <c r="D33" s="39" t="s">
        <v>106</v>
      </c>
      <c r="E33" s="41" t="s">
        <v>27</v>
      </c>
      <c r="F33" s="59">
        <v>1</v>
      </c>
      <c r="G33" s="82"/>
      <c r="H33" s="42"/>
      <c r="I33" s="42"/>
      <c r="J33" s="42"/>
      <c r="K33" s="42" t="s">
        <v>30</v>
      </c>
      <c r="L33" s="42"/>
      <c r="M33" s="42">
        <v>1525</v>
      </c>
      <c r="N33" s="69" t="s">
        <v>128</v>
      </c>
    </row>
    <row r="34" spans="1:14" ht="30" customHeight="1">
      <c r="A34" s="86"/>
      <c r="B34" s="38" t="s">
        <v>111</v>
      </c>
      <c r="C34" s="39" t="s">
        <v>109</v>
      </c>
      <c r="D34" s="39" t="s">
        <v>110</v>
      </c>
      <c r="E34" s="41" t="s">
        <v>27</v>
      </c>
      <c r="F34" s="59">
        <v>1</v>
      </c>
      <c r="G34" s="82"/>
      <c r="H34" s="42"/>
      <c r="I34" s="42"/>
      <c r="J34" s="42" t="s">
        <v>30</v>
      </c>
      <c r="K34" s="42"/>
      <c r="L34" s="42"/>
      <c r="M34" s="42">
        <v>750</v>
      </c>
      <c r="N34" s="69" t="s">
        <v>123</v>
      </c>
    </row>
    <row r="35" spans="1:14" ht="30" customHeight="1">
      <c r="A35" s="86"/>
      <c r="B35" s="38" t="s">
        <v>112</v>
      </c>
      <c r="C35" s="39" t="s">
        <v>107</v>
      </c>
      <c r="D35" s="39" t="s">
        <v>108</v>
      </c>
      <c r="E35" s="41" t="s">
        <v>27</v>
      </c>
      <c r="F35" s="59">
        <v>1</v>
      </c>
      <c r="G35" s="82"/>
      <c r="H35" s="42"/>
      <c r="I35" s="42"/>
      <c r="J35" s="42"/>
      <c r="K35" s="42" t="s">
        <v>30</v>
      </c>
      <c r="L35" s="42"/>
      <c r="M35" s="42">
        <v>338</v>
      </c>
      <c r="N35" s="69" t="s">
        <v>123</v>
      </c>
    </row>
    <row r="36" spans="1:14" ht="30" customHeight="1" thickBot="1">
      <c r="A36" s="93"/>
      <c r="B36" s="34" t="s">
        <v>113</v>
      </c>
      <c r="C36" s="35" t="s">
        <v>114</v>
      </c>
      <c r="D36" s="35" t="s">
        <v>115</v>
      </c>
      <c r="E36" s="16" t="s">
        <v>27</v>
      </c>
      <c r="F36" s="16">
        <v>1</v>
      </c>
      <c r="G36" s="95"/>
      <c r="H36" s="60"/>
      <c r="I36" s="60"/>
      <c r="J36" s="60"/>
      <c r="K36" s="32" t="s">
        <v>30</v>
      </c>
      <c r="L36" s="60"/>
      <c r="M36" s="32">
        <v>637</v>
      </c>
      <c r="N36" s="70" t="s">
        <v>123</v>
      </c>
    </row>
    <row r="37" spans="1:14" ht="30" customHeight="1" thickBot="1">
      <c r="A37" s="44" t="s">
        <v>117</v>
      </c>
      <c r="B37" s="61" t="s">
        <v>118</v>
      </c>
      <c r="C37" s="46" t="s">
        <v>119</v>
      </c>
      <c r="D37" s="46" t="s">
        <v>120</v>
      </c>
      <c r="E37" s="48" t="s">
        <v>27</v>
      </c>
      <c r="F37" s="48">
        <v>1</v>
      </c>
      <c r="G37" s="48">
        <v>1</v>
      </c>
      <c r="H37" s="62"/>
      <c r="I37" s="49" t="s">
        <v>30</v>
      </c>
      <c r="J37" s="62"/>
      <c r="K37" s="49"/>
      <c r="L37" s="62"/>
      <c r="M37" s="49">
        <v>2040</v>
      </c>
      <c r="N37" s="74" t="s">
        <v>123</v>
      </c>
    </row>
    <row r="38" spans="1:14" ht="30" customHeight="1">
      <c r="A38" s="89" t="s">
        <v>132</v>
      </c>
      <c r="B38" s="36" t="s">
        <v>133</v>
      </c>
      <c r="C38" s="26" t="s">
        <v>134</v>
      </c>
      <c r="D38" s="26" t="s">
        <v>135</v>
      </c>
      <c r="E38" s="19" t="s">
        <v>27</v>
      </c>
      <c r="F38" s="18">
        <v>1</v>
      </c>
      <c r="G38" s="87">
        <v>3</v>
      </c>
      <c r="H38" s="75"/>
      <c r="I38" s="28"/>
      <c r="J38" s="28" t="s">
        <v>30</v>
      </c>
      <c r="K38" s="28"/>
      <c r="L38" s="75"/>
      <c r="M38" s="28">
        <v>190</v>
      </c>
      <c r="N38" s="72" t="s">
        <v>123</v>
      </c>
    </row>
    <row r="39" spans="1:14" ht="30" customHeight="1">
      <c r="A39" s="90"/>
      <c r="B39" s="38" t="s">
        <v>136</v>
      </c>
      <c r="C39" s="39" t="s">
        <v>137</v>
      </c>
      <c r="D39" s="39" t="s">
        <v>138</v>
      </c>
      <c r="E39" s="40" t="s">
        <v>27</v>
      </c>
      <c r="F39" s="41">
        <v>1</v>
      </c>
      <c r="G39" s="88"/>
      <c r="H39" s="76"/>
      <c r="I39" s="42"/>
      <c r="J39" s="76"/>
      <c r="K39" s="42"/>
      <c r="L39" s="42" t="s">
        <v>30</v>
      </c>
      <c r="M39" s="42">
        <v>2100</v>
      </c>
      <c r="N39" s="73" t="s">
        <v>139</v>
      </c>
    </row>
    <row r="40" spans="1:14" ht="30" customHeight="1" thickBot="1">
      <c r="A40" s="107"/>
      <c r="B40" s="77" t="s">
        <v>143</v>
      </c>
      <c r="C40" s="31" t="s">
        <v>140</v>
      </c>
      <c r="D40" s="31" t="s">
        <v>141</v>
      </c>
      <c r="E40" s="78" t="s">
        <v>27</v>
      </c>
      <c r="F40" s="16">
        <v>1</v>
      </c>
      <c r="G40" s="91"/>
      <c r="H40" s="32" t="s">
        <v>30</v>
      </c>
      <c r="I40" s="32"/>
      <c r="J40" s="60"/>
      <c r="K40" s="32"/>
      <c r="L40" s="32"/>
      <c r="M40" s="32">
        <v>927</v>
      </c>
      <c r="N40" s="70" t="s">
        <v>123</v>
      </c>
    </row>
    <row r="41" spans="1:14" ht="30" customHeight="1">
      <c r="A41" s="85" t="s">
        <v>144</v>
      </c>
      <c r="B41" s="108" t="s">
        <v>154</v>
      </c>
      <c r="C41" s="27" t="s">
        <v>145</v>
      </c>
      <c r="D41" s="27" t="s">
        <v>146</v>
      </c>
      <c r="E41" s="79" t="s">
        <v>27</v>
      </c>
      <c r="F41" s="20">
        <v>1</v>
      </c>
      <c r="G41" s="87">
        <v>4</v>
      </c>
      <c r="H41" s="28"/>
      <c r="I41" s="28"/>
      <c r="J41" s="75"/>
      <c r="K41" s="28"/>
      <c r="L41" s="28" t="s">
        <v>30</v>
      </c>
      <c r="M41" s="28">
        <v>735</v>
      </c>
      <c r="N41" s="110" t="s">
        <v>123</v>
      </c>
    </row>
    <row r="42" spans="1:14" ht="33.75" customHeight="1">
      <c r="A42" s="86"/>
      <c r="B42" s="109" t="s">
        <v>155</v>
      </c>
      <c r="C42" s="104" t="s">
        <v>147</v>
      </c>
      <c r="D42" s="104" t="s">
        <v>148</v>
      </c>
      <c r="E42" s="105" t="s">
        <v>27</v>
      </c>
      <c r="F42" s="106">
        <v>1</v>
      </c>
      <c r="G42" s="88"/>
      <c r="H42" s="42"/>
      <c r="I42" s="42"/>
      <c r="J42" s="76"/>
      <c r="K42" s="42" t="s">
        <v>30</v>
      </c>
      <c r="L42" s="42"/>
      <c r="M42" s="42">
        <v>100</v>
      </c>
      <c r="N42" s="111" t="s">
        <v>156</v>
      </c>
    </row>
    <row r="43" spans="1:14" ht="33.75" customHeight="1">
      <c r="A43" s="86"/>
      <c r="B43" s="38" t="s">
        <v>153</v>
      </c>
      <c r="C43" s="39" t="s">
        <v>149</v>
      </c>
      <c r="D43" s="39" t="s">
        <v>150</v>
      </c>
      <c r="E43" s="40" t="s">
        <v>27</v>
      </c>
      <c r="F43" s="41">
        <v>1</v>
      </c>
      <c r="G43" s="88"/>
      <c r="H43" s="112"/>
      <c r="I43" s="112"/>
      <c r="J43" s="113"/>
      <c r="K43" s="112"/>
      <c r="L43" s="112" t="s">
        <v>30</v>
      </c>
      <c r="M43" s="112">
        <v>150</v>
      </c>
      <c r="N43" s="114" t="s">
        <v>123</v>
      </c>
    </row>
    <row r="44" spans="1:14" ht="33.75" customHeight="1" thickBot="1">
      <c r="A44" s="93"/>
      <c r="B44" s="21" t="s">
        <v>157</v>
      </c>
      <c r="C44" s="22" t="s">
        <v>151</v>
      </c>
      <c r="D44" s="22" t="s">
        <v>152</v>
      </c>
      <c r="E44" s="43" t="s">
        <v>27</v>
      </c>
      <c r="F44" s="23">
        <v>1</v>
      </c>
      <c r="G44" s="91"/>
      <c r="H44" s="24"/>
      <c r="I44" s="24" t="s">
        <v>30</v>
      </c>
      <c r="J44" s="115"/>
      <c r="K44" s="24"/>
      <c r="L44" s="24"/>
      <c r="M44" s="24">
        <v>60</v>
      </c>
      <c r="N44" s="116" t="s">
        <v>123</v>
      </c>
    </row>
    <row r="45" spans="1:14" ht="18" customHeight="1">
      <c r="A45" s="63" t="s">
        <v>20</v>
      </c>
      <c r="B45" s="64"/>
      <c r="C45" s="11"/>
      <c r="D45" s="11"/>
      <c r="E45" s="10"/>
      <c r="F45" s="11"/>
      <c r="G45" s="63">
        <f>SUM(G8+G9+G11+G13+G15+G18+G19+G28+G32+G37+G38+G41)</f>
        <v>36</v>
      </c>
      <c r="H45" s="65">
        <v>1</v>
      </c>
      <c r="I45" s="65">
        <v>8</v>
      </c>
      <c r="J45" s="65">
        <v>8</v>
      </c>
      <c r="K45" s="65">
        <v>12</v>
      </c>
      <c r="L45" s="65">
        <v>7</v>
      </c>
      <c r="M45" s="65">
        <f>SUM(M8+M9+M10+M11+M12+M13+M14+M15+M16+M17+M18+M19+M20+M21+M22+M23+M24+M25+M26+M27+M28+M29+M30+M31+M32+M33+M34+M35+M36+M37+M38+M39+M40+M41+M42+M43+M44)</f>
        <v>17989</v>
      </c>
      <c r="N45" s="66"/>
    </row>
    <row r="46" ht="12.75" customHeight="1">
      <c r="A46" s="1"/>
    </row>
    <row r="47" ht="14.25" customHeight="1">
      <c r="N47" s="9"/>
    </row>
    <row r="50" ht="12.75">
      <c r="D50" t="s">
        <v>23</v>
      </c>
    </row>
  </sheetData>
  <mergeCells count="33">
    <mergeCell ref="A13:A14"/>
    <mergeCell ref="L3:L6"/>
    <mergeCell ref="F2:F6"/>
    <mergeCell ref="I3:I6"/>
    <mergeCell ref="K3:K6"/>
    <mergeCell ref="H3:H6"/>
    <mergeCell ref="A9:A10"/>
    <mergeCell ref="G9:G10"/>
    <mergeCell ref="G3:G4"/>
    <mergeCell ref="E2:E6"/>
    <mergeCell ref="N2:N4"/>
    <mergeCell ref="G32:G36"/>
    <mergeCell ref="A32:A36"/>
    <mergeCell ref="A19:A27"/>
    <mergeCell ref="G19:G27"/>
    <mergeCell ref="A28:A31"/>
    <mergeCell ref="G28:G31"/>
    <mergeCell ref="M3:M4"/>
    <mergeCell ref="J3:J6"/>
    <mergeCell ref="D2:D6"/>
    <mergeCell ref="A15:A17"/>
    <mergeCell ref="G15:G17"/>
    <mergeCell ref="A11:A12"/>
    <mergeCell ref="G11:G12"/>
    <mergeCell ref="G13:G14"/>
    <mergeCell ref="A2:A4"/>
    <mergeCell ref="C2:C6"/>
    <mergeCell ref="B2:B6"/>
    <mergeCell ref="G2:M2"/>
    <mergeCell ref="A41:A44"/>
    <mergeCell ref="G41:G44"/>
    <mergeCell ref="A38:A40"/>
    <mergeCell ref="G38:G40"/>
  </mergeCells>
  <printOptions/>
  <pageMargins left="0.07874015748031496" right="0.11811023622047245" top="0" bottom="0" header="0.11811023622047245" footer="0.11811023622047245"/>
  <pageSetup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pds</cp:lastModifiedBy>
  <cp:lastPrinted>2015-12-29T03:58:10Z</cp:lastPrinted>
  <dcterms:created xsi:type="dcterms:W3CDTF">1996-10-08T23:32:33Z</dcterms:created>
  <dcterms:modified xsi:type="dcterms:W3CDTF">2015-12-29T11:50:54Z</dcterms:modified>
  <cp:category/>
  <cp:version/>
  <cp:contentType/>
  <cp:contentStatus/>
</cp:coreProperties>
</file>