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sub_271" localSheetId="0">Лист1!$B$4</definedName>
    <definedName name="sub_2710" localSheetId="0">Лист1!$B$27</definedName>
    <definedName name="sub_2711" localSheetId="0">Лист1!$B$28</definedName>
    <definedName name="sub_2712" localSheetId="0">Лист1!$B$29</definedName>
    <definedName name="sub_2713" localSheetId="0">Лист1!$B$30</definedName>
    <definedName name="sub_2714" localSheetId="0">Лист1!$B$31</definedName>
    <definedName name="sub_2715" localSheetId="0">Лист1!$B$32</definedName>
    <definedName name="sub_272" localSheetId="0">Лист1!$B$5</definedName>
    <definedName name="sub_2721" localSheetId="0">Лист1!$B$6</definedName>
    <definedName name="sub_27210" localSheetId="0">Лист1!$B$17</definedName>
    <definedName name="sub_27211" localSheetId="0">Лист1!$B$18</definedName>
    <definedName name="sub_27212" localSheetId="0">Лист1!$B$19</definedName>
    <definedName name="sub_2722" localSheetId="0">Лист1!$B$7</definedName>
    <definedName name="sub_2723" localSheetId="0">Лист1!$B$10</definedName>
    <definedName name="sub_2724" localSheetId="0">Лист1!$B$11</definedName>
    <definedName name="sub_2725" localSheetId="0">Лист1!$B$12</definedName>
    <definedName name="sub_2726" localSheetId="0">Лист1!$B$13</definedName>
    <definedName name="sub_2727" localSheetId="0">Лист1!$B$14</definedName>
    <definedName name="sub_2728" localSheetId="0">Лист1!$B$15</definedName>
    <definedName name="sub_2729" localSheetId="0">Лист1!$B$16</definedName>
    <definedName name="sub_273" localSheetId="0">Лист1!$B$20</definedName>
    <definedName name="sub_274" localSheetId="0">Лист1!$B$21</definedName>
    <definedName name="sub_275" localSheetId="0">Лист1!$B$22</definedName>
    <definedName name="sub_276" localSheetId="0">Лист1!$B$23</definedName>
    <definedName name="sub_277" localSheetId="0">Лист1!$B$24</definedName>
    <definedName name="sub_278" localSheetId="0">Лист1!$B$25</definedName>
    <definedName name="sub_279" localSheetId="0">Лист1!$B$26</definedName>
    <definedName name="_xlnm.Print_Area" localSheetId="0">Лист1!$A$1:$C$32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5" i="1"/>
  <c r="C22" i="1" s="1"/>
</calcChain>
</file>

<file path=xl/sharedStrings.xml><?xml version="1.0" encoding="utf-8"?>
<sst xmlns="http://schemas.openxmlformats.org/spreadsheetml/2006/main" count="31" uniqueCount="31">
  <si>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</si>
  <si>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</si>
  <si>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а) расходы на оплату холодной воды, приобретаемой у других организаций для последующей подачи потребителям</t>
  </si>
  <si>
    <t>в) расходы на химические реагенты, используемые в технологическом процессе</t>
  </si>
  <si>
    <t>г) расходы на оплату труда и отчисления на социальные нужды основного производственного персонала</t>
  </si>
  <si>
    <t>д) расходы на оплату труда и отчисления на социальные нужды административно-управленческого персонала</t>
  </si>
  <si>
    <t>е) расходы на амортизацию основных производственных средств</t>
  </si>
  <si>
    <t>ж) расходы на аренду имущества, используемого для осуществления регулируемого вида деятельности</t>
  </si>
  <si>
    <t>з) общепроизводственные расходы, в том числе отнесенные к ним расходы на текущий и капитальный ремонт</t>
  </si>
  <si>
    <t>и) общехозяйственные расходы, в том числе отнесенные к ним расходы на текущий и капитальный ремонт</t>
  </si>
  <si>
    <t>к)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</si>
  <si>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л)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</si>
  <si>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</si>
  <si>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их переоценки (тыс. рублей)</t>
  </si>
  <si>
    <t>5) Валовая прибыль (убытки) от продажи товаров и услуг по регулируемому виду деятельности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</si>
  <si>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</si>
  <si>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7) Объем поднятой воды (тыс. куб. метров)</t>
  </si>
  <si>
    <t>8) Объем покупной воды (тыс. куб. метров)</t>
  </si>
  <si>
    <t>9) Объем воды, пропущенной через очистные сооружения</t>
  </si>
  <si>
    <t>10) Объем отпущенной потребителям воды, определенный по приборам учета и расчетным путем (по нормативам потребления) (тыс. куб. метров)</t>
  </si>
  <si>
    <t>11) Потери воды в сетях (процентов)</t>
  </si>
  <si>
    <t>12) Среднесписочная численность основного производственного персонала (человек)</t>
  </si>
  <si>
    <t>14) Расход воды на собственные (в том числе хозяйственно-бытовые) нужды (процент объема отпуска воды потребителям)</t>
  </si>
  <si>
    <t>15) Показатель использования производственных объектов (по объему перекачки) по отношению к пиковому дню отчетного года (процентов)</t>
  </si>
  <si>
    <r>
      <t xml:space="preserve">м) прочие расходы, которые подлежат отнесению к регулируемым видам деятельности в соответствии с </t>
    </r>
    <r>
      <rPr>
        <sz val="12"/>
        <color rgb="FF106BBE"/>
        <rFont val="Calibri"/>
        <family val="2"/>
        <charset val="204"/>
        <scheme val="minor"/>
      </rPr>
      <t>основами ценообразования</t>
    </r>
    <r>
      <rPr>
        <sz val="12"/>
        <color theme="1"/>
        <rFont val="Calibri"/>
        <family val="2"/>
        <charset val="204"/>
        <scheme val="minor"/>
      </rPr>
      <t xml:space="preserve"> в сфере водоснабжения и водоотведения, утвержденными </t>
    </r>
    <r>
      <rPr>
        <sz val="12"/>
        <color rgb="FF106BBE"/>
        <rFont val="Calibri"/>
        <family val="2"/>
        <charset val="204"/>
        <scheme val="minor"/>
      </rPr>
      <t>постановлением</t>
    </r>
    <r>
      <rPr>
        <sz val="12"/>
        <color theme="1"/>
        <rFont val="Calibri"/>
        <family val="2"/>
        <charset val="204"/>
        <scheme val="minor"/>
      </rPr>
      <t xml:space="preserve"> Правительства Российской Федерации от 13.05.2013 N 406 (Официальный интернет-портал правовой информации http://www.pravo.gov.ru, 15.05.2013)</t>
    </r>
  </si>
  <si>
    <t>Форма 2.7. Информация об основных показателях финансово-хозяйственной деятельности регулируемой организации</t>
  </si>
  <si>
    <t>2019 год _Водоснабжение</t>
  </si>
  <si>
    <t>б) расходы на покупаемую электрическую энергию (мощность), используемую в технологическом процессе (с указанием средневзвешенной стоимости 1 кВт*ч), и объем приобретения электрической энергии</t>
  </si>
  <si>
    <t>13) Удельный расход электроэнергии на подачу воды в сеть (тыс. кВт*ч или тыс. куб. метров)</t>
  </si>
  <si>
    <t>Объем приобретения электрической энергии, тыс.кВт*ч</t>
  </si>
  <si>
    <t>Средневзвешенная стоимость 1 кВт.ч (с учетом мощности),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</si>
</sst>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8" formatCode="_-* #,##0.000\ _₽_-;\-* #,##0.0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106BBE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43" fontId="5" fillId="0" borderId="1" xfId="0" applyNumberFormat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justify" vertical="center" wrapText="1"/>
    </xf>
    <xf numFmtId="43" fontId="6" fillId="0" borderId="2" xfId="0" applyNumberFormat="1" applyFont="1" applyBorder="1" applyAlignment="1">
      <alignment horizontal="justify" vertical="center" wrapText="1"/>
    </xf>
    <xf numFmtId="43" fontId="7" fillId="0" borderId="3" xfId="0" applyNumberFormat="1" applyFont="1" applyBorder="1" applyAlignment="1">
      <alignment horizontal="justify" vertical="center" wrapText="1"/>
    </xf>
    <xf numFmtId="43" fontId="7" fillId="0" borderId="4" xfId="0" applyNumberFormat="1" applyFont="1" applyBorder="1" applyAlignment="1">
      <alignment horizontal="justify" vertical="center" wrapText="1"/>
    </xf>
    <xf numFmtId="43" fontId="5" fillId="0" borderId="1" xfId="0" applyNumberFormat="1" applyFont="1" applyBorder="1" applyAlignment="1">
      <alignment horizontal="justify" vertical="center" wrapText="1"/>
    </xf>
    <xf numFmtId="168" fontId="6" fillId="0" borderId="1" xfId="0" applyNumberFormat="1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3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23" sqref="K23"/>
    </sheetView>
  </sheetViews>
  <sheetFormatPr defaultRowHeight="15.75" x14ac:dyDescent="0.25"/>
  <cols>
    <col min="1" max="1" width="3.7109375" style="1" customWidth="1"/>
    <col min="2" max="2" width="83.85546875" style="1" customWidth="1"/>
    <col min="3" max="3" width="16.140625" style="17" customWidth="1"/>
    <col min="4" max="16384" width="9.140625" style="1"/>
  </cols>
  <sheetData>
    <row r="1" spans="2:3" ht="45" customHeight="1" x14ac:dyDescent="0.25">
      <c r="B1" s="2" t="s">
        <v>25</v>
      </c>
      <c r="C1" s="2"/>
    </row>
    <row r="2" spans="2:3" x14ac:dyDescent="0.25">
      <c r="B2" s="3" t="s">
        <v>26</v>
      </c>
      <c r="C2" s="3"/>
    </row>
    <row r="4" spans="2:3" ht="31.5" x14ac:dyDescent="0.25">
      <c r="B4" s="4" t="s">
        <v>0</v>
      </c>
      <c r="C4" s="10">
        <v>110790.12338999999</v>
      </c>
    </row>
    <row r="5" spans="2:3" ht="31.5" x14ac:dyDescent="0.25">
      <c r="B5" s="4" t="s">
        <v>1</v>
      </c>
      <c r="C5" s="10">
        <f>SUM(C6:C7,C10:C19)</f>
        <v>106673.956722</v>
      </c>
    </row>
    <row r="6" spans="2:3" ht="31.5" x14ac:dyDescent="0.25">
      <c r="B6" s="5" t="s">
        <v>2</v>
      </c>
      <c r="C6" s="11">
        <v>0</v>
      </c>
    </row>
    <row r="7" spans="2:3" ht="47.25" customHeight="1" x14ac:dyDescent="0.25">
      <c r="B7" s="7" t="s">
        <v>27</v>
      </c>
      <c r="C7" s="12">
        <v>11814.48337</v>
      </c>
    </row>
    <row r="8" spans="2:3" s="6" customFormat="1" ht="15" x14ac:dyDescent="0.25">
      <c r="B8" s="8" t="s">
        <v>30</v>
      </c>
      <c r="C8" s="13">
        <v>5.34328</v>
      </c>
    </row>
    <row r="9" spans="2:3" s="6" customFormat="1" ht="15" x14ac:dyDescent="0.25">
      <c r="B9" s="9" t="s">
        <v>29</v>
      </c>
      <c r="C9" s="14">
        <v>2211.0909999999999</v>
      </c>
    </row>
    <row r="10" spans="2:3" x14ac:dyDescent="0.25">
      <c r="B10" s="5" t="s">
        <v>3</v>
      </c>
      <c r="C10" s="11">
        <v>8255.8102500000005</v>
      </c>
    </row>
    <row r="11" spans="2:3" ht="31.5" x14ac:dyDescent="0.25">
      <c r="B11" s="5" t="s">
        <v>4</v>
      </c>
      <c r="C11" s="11">
        <v>29996.597069999996</v>
      </c>
    </row>
    <row r="12" spans="2:3" ht="31.5" x14ac:dyDescent="0.25">
      <c r="B12" s="5" t="s">
        <v>5</v>
      </c>
      <c r="C12" s="11">
        <v>6349.9483500000006</v>
      </c>
    </row>
    <row r="13" spans="2:3" x14ac:dyDescent="0.25">
      <c r="B13" s="5" t="s">
        <v>6</v>
      </c>
      <c r="C13" s="11">
        <v>7883.2552800000012</v>
      </c>
    </row>
    <row r="14" spans="2:3" ht="31.5" x14ac:dyDescent="0.25">
      <c r="B14" s="5" t="s">
        <v>7</v>
      </c>
      <c r="C14" s="11">
        <v>0</v>
      </c>
    </row>
    <row r="15" spans="2:3" ht="31.5" x14ac:dyDescent="0.25">
      <c r="B15" s="5" t="s">
        <v>8</v>
      </c>
      <c r="C15" s="11">
        <v>19676.518480000002</v>
      </c>
    </row>
    <row r="16" spans="2:3" ht="31.5" x14ac:dyDescent="0.25">
      <c r="B16" s="5" t="s">
        <v>9</v>
      </c>
      <c r="C16" s="11">
        <v>1751.8358299999991</v>
      </c>
    </row>
    <row r="17" spans="2:3" ht="63" x14ac:dyDescent="0.25">
      <c r="B17" s="5" t="s">
        <v>10</v>
      </c>
      <c r="C17" s="11">
        <v>3929.3118899999999</v>
      </c>
    </row>
    <row r="18" spans="2:3" ht="94.5" x14ac:dyDescent="0.25">
      <c r="B18" s="5" t="s">
        <v>11</v>
      </c>
      <c r="C18" s="11">
        <v>9302.3808599999993</v>
      </c>
    </row>
    <row r="19" spans="2:3" ht="78.75" x14ac:dyDescent="0.25">
      <c r="B19" s="5" t="s">
        <v>24</v>
      </c>
      <c r="C19" s="11">
        <f>7713.815342</f>
        <v>7713.8153419999999</v>
      </c>
    </row>
    <row r="20" spans="2:3" ht="63" x14ac:dyDescent="0.25">
      <c r="B20" s="4" t="s">
        <v>12</v>
      </c>
      <c r="C20" s="15">
        <v>3149.7407799999996</v>
      </c>
    </row>
    <row r="21" spans="2:3" ht="31.5" x14ac:dyDescent="0.25">
      <c r="B21" s="5" t="s">
        <v>13</v>
      </c>
      <c r="C21" s="11">
        <v>1463.2522800000002</v>
      </c>
    </row>
    <row r="22" spans="2:3" ht="31.5" x14ac:dyDescent="0.25">
      <c r="B22" s="5" t="s">
        <v>14</v>
      </c>
      <c r="C22" s="11">
        <f>C4-C5</f>
        <v>4116.1666679999908</v>
      </c>
    </row>
    <row r="23" spans="2:3" ht="63" x14ac:dyDescent="0.25">
      <c r="B23" s="5" t="s">
        <v>15</v>
      </c>
      <c r="C23" s="11"/>
    </row>
    <row r="24" spans="2:3" x14ac:dyDescent="0.25">
      <c r="B24" s="5" t="s">
        <v>16</v>
      </c>
      <c r="C24" s="16">
        <v>2539.261</v>
      </c>
    </row>
    <row r="25" spans="2:3" x14ac:dyDescent="0.25">
      <c r="B25" s="5" t="s">
        <v>17</v>
      </c>
      <c r="C25" s="11">
        <v>0</v>
      </c>
    </row>
    <row r="26" spans="2:3" x14ac:dyDescent="0.25">
      <c r="B26" s="5" t="s">
        <v>18</v>
      </c>
      <c r="C26" s="16">
        <v>2539.261</v>
      </c>
    </row>
    <row r="27" spans="2:3" ht="31.5" x14ac:dyDescent="0.25">
      <c r="B27" s="5" t="s">
        <v>19</v>
      </c>
      <c r="C27" s="16">
        <v>2038.932</v>
      </c>
    </row>
    <row r="28" spans="2:3" x14ac:dyDescent="0.25">
      <c r="B28" s="5" t="s">
        <v>20</v>
      </c>
      <c r="C28" s="11">
        <v>12.27</v>
      </c>
    </row>
    <row r="29" spans="2:3" ht="31.5" x14ac:dyDescent="0.25">
      <c r="B29" s="5" t="s">
        <v>21</v>
      </c>
      <c r="C29" s="11">
        <v>50.5</v>
      </c>
    </row>
    <row r="30" spans="2:3" ht="31.5" x14ac:dyDescent="0.25">
      <c r="B30" s="5" t="s">
        <v>28</v>
      </c>
      <c r="C30" s="11">
        <v>0.86</v>
      </c>
    </row>
    <row r="31" spans="2:3" ht="31.5" x14ac:dyDescent="0.25">
      <c r="B31" s="5" t="s">
        <v>22</v>
      </c>
      <c r="C31" s="11">
        <v>9.14</v>
      </c>
    </row>
    <row r="32" spans="2:3" ht="31.5" x14ac:dyDescent="0.25">
      <c r="B32" s="5" t="s">
        <v>23</v>
      </c>
      <c r="C32" s="11">
        <v>56</v>
      </c>
    </row>
  </sheetData>
  <mergeCells count="2">
    <mergeCell ref="B1:C1"/>
    <mergeCell ref="B2:C2"/>
  </mergeCells>
  <printOptions horizontalCentered="1"/>
  <pageMargins left="0.59055118110236227" right="0.19685039370078741" top="0.59055118110236227" bottom="0.19685039370078741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28</vt:i4>
      </vt:variant>
    </vt:vector>
  </HeadingPairs>
  <TitlesOfParts>
    <vt:vector size="29" baseType="lpstr">
      <vt:lpstr>Лист1</vt:lpstr>
      <vt:lpstr>Лист1!sub_271</vt:lpstr>
      <vt:lpstr>Лист1!sub_2710</vt:lpstr>
      <vt:lpstr>Лист1!sub_2711</vt:lpstr>
      <vt:lpstr>Лист1!sub_2712</vt:lpstr>
      <vt:lpstr>Лист1!sub_2713</vt:lpstr>
      <vt:lpstr>Лист1!sub_2714</vt:lpstr>
      <vt:lpstr>Лист1!sub_2715</vt:lpstr>
      <vt:lpstr>Лист1!sub_272</vt:lpstr>
      <vt:lpstr>Лист1!sub_2721</vt:lpstr>
      <vt:lpstr>Лист1!sub_27210</vt:lpstr>
      <vt:lpstr>Лист1!sub_27211</vt:lpstr>
      <vt:lpstr>Лист1!sub_27212</vt:lpstr>
      <vt:lpstr>Лист1!sub_2722</vt:lpstr>
      <vt:lpstr>Лист1!sub_2723</vt:lpstr>
      <vt:lpstr>Лист1!sub_2724</vt:lpstr>
      <vt:lpstr>Лист1!sub_2725</vt:lpstr>
      <vt:lpstr>Лист1!sub_2726</vt:lpstr>
      <vt:lpstr>Лист1!sub_2727</vt:lpstr>
      <vt:lpstr>Лист1!sub_2728</vt:lpstr>
      <vt:lpstr>Лист1!sub_2729</vt:lpstr>
      <vt:lpstr>Лист1!sub_273</vt:lpstr>
      <vt:lpstr>Лист1!sub_274</vt:lpstr>
      <vt:lpstr>Лист1!sub_275</vt:lpstr>
      <vt:lpstr>Лист1!sub_276</vt:lpstr>
      <vt:lpstr>Лист1!sub_277</vt:lpstr>
      <vt:lpstr>Лист1!sub_278</vt:lpstr>
      <vt:lpstr>Лист1!sub_279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2020-05-06T10:45:35Z</dcterms:modified>
</cp:coreProperties>
</file>