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okina\Desktop\ОСУ\!!!!!ГЭС Сайт (раскрытие информации, качество и надежность)\2025 (за 2024)\Данные за 2024 г\"/>
    </mc:Choice>
  </mc:AlternateContent>
  <bookViews>
    <workbookView xWindow="120" yWindow="12" windowWidth="18960" windowHeight="11328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<sst xmlns="http://schemas.openxmlformats.org/spreadsheetml/2006/main" count="22" uniqueCount="14">
  <si>
    <t>Распределение потерь по уровням напряжения в сети</t>
  </si>
  <si>
    <t>ВСЕГО</t>
  </si>
  <si>
    <t>СН-1</t>
  </si>
  <si>
    <t>Цена (тариф), руб/МВтч</t>
  </si>
  <si>
    <t>Стоимосrь потерь (тыс. руб.)</t>
  </si>
  <si>
    <t>ВН</t>
  </si>
  <si>
    <t>О закупке сетевыми организациями электрической энергии для компенсации потерь в сетях и её стоимости от сетей АО "Горэлектросеть" 2024 год</t>
  </si>
  <si>
    <t>НН</t>
  </si>
  <si>
    <t>Потери, возникающие в сети сетевой организации при передаче эпектрической энергии (тыс. кВт.ч)</t>
  </si>
  <si>
    <t>1. ООО "НЭСКО" (тыс. кВт.ч)</t>
  </si>
  <si>
    <t>Стоимосrь потерь (тыс. руб.), в том числе</t>
  </si>
  <si>
    <t>2. АО «Газпром знерrосбыт Тюмень» (тыс. кВт.ч)</t>
  </si>
  <si>
    <t>3. АО "ЮТЭК» (тыс. квт.ч)</t>
  </si>
  <si>
    <t>4. АО "ЕЭСнК» (тыс. кВт.ч)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</si>
</sst>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7" x14ac:knownFonts="1">
    <font>
      <sz val="10"/>
      <color rgb="FF000000"/>
      <name val="Times New Roman"/>
      <charset val="204"/>
    </font>
    <font>
      <sz val="10"/>
      <color rgb="FF000000"/>
      <name val="Tahoma"/>
      <family val="2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shrinkToFit="1"/>
    </xf>
    <xf numFmtId="4" fontId="1" fillId="2" borderId="1" xfId="0" applyNumberFormat="1" applyFont="1" applyFill="1" applyBorder="1" applyAlignment="1">
      <alignment horizontal="center" vertical="center" shrinkToFit="1"/>
    </xf>
    <xf numFmtId="165" fontId="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shrinkToFi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shrinkToFi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shrinkToFi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center" vertical="center" shrinkToFit="1"/>
    </xf>
    <xf numFmtId="165" fontId="2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75" zoomScaleNormal="75" workbookViewId="0">
      <pane ySplit="2" topLeftCell="A3" activePane="bottomLeft" state="frozen"/>
      <selection pane="bottomLeft" activeCell="A10" sqref="A10"/>
    </sheetView>
  </sheetViews>
  <sheetFormatPr defaultRowHeight="13.2" x14ac:dyDescent="0.25"/>
  <cols>
    <col min="1" max="1" width="51.5546875" style="1" customWidth="1"/>
    <col min="2" max="2" width="19.44140625" style="1" customWidth="1"/>
    <col min="3" max="3" width="19.44140625" style="1" hidden="1" customWidth="1"/>
    <col min="4" max="6" width="19.44140625" style="1" customWidth="1"/>
    <col min="7" max="7" width="12.5546875" style="1" customWidth="1"/>
    <col min="8" max="16384" width="8.88671875" style="1"/>
  </cols>
  <sheetData>
    <row r="1" spans="1:7" ht="44.7" customHeight="1" x14ac:dyDescent="0.25">
      <c r="A1" s="16" t="s">
        <v>6</v>
      </c>
      <c r="B1" s="17"/>
      <c r="C1" s="17"/>
      <c r="D1" s="17"/>
      <c r="E1" s="17"/>
      <c r="F1" s="17"/>
      <c r="G1" s="2"/>
    </row>
    <row r="2" spans="1:7" ht="32.700000000000003" customHeight="1" x14ac:dyDescent="0.25">
      <c r="A2" s="5" t="s">
        <v>0</v>
      </c>
      <c r="B2" s="11" t="s">
        <v>1</v>
      </c>
      <c r="C2" s="6" t="s">
        <v>5</v>
      </c>
      <c r="D2" s="12" t="s">
        <v>2</v>
      </c>
      <c r="E2" s="12" t="s">
        <v>2</v>
      </c>
      <c r="F2" s="12" t="s">
        <v>7</v>
      </c>
    </row>
    <row r="3" spans="1:7" ht="35.25" customHeight="1" x14ac:dyDescent="0.25">
      <c r="A3" s="3" t="s">
        <v>8</v>
      </c>
      <c r="B3" s="7">
        <f>SUM(D3:F3)</f>
        <v>71237.785000000003</v>
      </c>
      <c r="C3" s="18"/>
      <c r="D3" s="19">
        <v>12017.814329500001</v>
      </c>
      <c r="E3" s="19">
        <v>35355.312695500004</v>
      </c>
      <c r="F3" s="20">
        <v>23864.657974999998</v>
      </c>
    </row>
    <row r="4" spans="1:7" ht="27.3" customHeight="1" x14ac:dyDescent="0.25">
      <c r="A4" s="3" t="s">
        <v>3</v>
      </c>
      <c r="B4" s="8">
        <f>D4</f>
        <v>3350.5573926009911</v>
      </c>
      <c r="C4" s="4"/>
      <c r="D4" s="13">
        <v>3350.5573926009911</v>
      </c>
      <c r="E4" s="14">
        <v>3350.5573926009911</v>
      </c>
      <c r="F4" s="14">
        <v>3350.5573926009911</v>
      </c>
    </row>
    <row r="5" spans="1:7" ht="28.5" customHeight="1" x14ac:dyDescent="0.25">
      <c r="A5" s="3" t="s">
        <v>10</v>
      </c>
      <c r="B5" s="9">
        <f t="shared" ref="B5:B6" si="0">SUM(D5:F5)</f>
        <v>238686.28716426998</v>
      </c>
      <c r="C5" s="18"/>
      <c r="D5" s="21">
        <v>40266.376644612348</v>
      </c>
      <c r="E5" s="21">
        <v>118460.00431962719</v>
      </c>
      <c r="F5" s="21">
        <v>79959.90620003044</v>
      </c>
    </row>
    <row r="6" spans="1:7" ht="28.2" customHeight="1" x14ac:dyDescent="0.25">
      <c r="A6" s="5" t="s">
        <v>9</v>
      </c>
      <c r="B6" s="22">
        <f t="shared" si="0"/>
        <v>46325.169000000002</v>
      </c>
      <c r="C6" s="23"/>
      <c r="D6" s="24">
        <v>7815.0560103000016</v>
      </c>
      <c r="E6" s="24">
        <v>22991.181374700001</v>
      </c>
      <c r="F6" s="25">
        <v>15518.931614999998</v>
      </c>
    </row>
    <row r="7" spans="1:7" ht="28.5" customHeight="1" x14ac:dyDescent="0.25">
      <c r="A7" s="3" t="s">
        <v>3</v>
      </c>
      <c r="B7" s="8">
        <f>D7</f>
        <v>2817.8265535314076</v>
      </c>
      <c r="C7" s="4"/>
      <c r="D7" s="13">
        <v>2817.8265535314076</v>
      </c>
      <c r="E7" s="13">
        <v>2817.8265535314076</v>
      </c>
      <c r="F7" s="13">
        <v>2817.8265535314076</v>
      </c>
    </row>
    <row r="8" spans="1:7" ht="25.2" customHeight="1" x14ac:dyDescent="0.25">
      <c r="A8" s="3" t="s">
        <v>4</v>
      </c>
      <c r="B8" s="26">
        <f t="shared" ref="B8:B9" si="1">SUM(D8:F8)</f>
        <v>130536.29130503</v>
      </c>
      <c r="C8" s="27"/>
      <c r="D8" s="28">
        <v>22021.472343158563</v>
      </c>
      <c r="E8" s="29">
        <v>64785.16137468638</v>
      </c>
      <c r="F8" s="28">
        <v>43729.657587185051</v>
      </c>
    </row>
    <row r="9" spans="1:7" ht="29.7" customHeight="1" x14ac:dyDescent="0.25">
      <c r="A9" s="5" t="s">
        <v>11</v>
      </c>
      <c r="B9" s="22">
        <f t="shared" si="1"/>
        <v>16177.305</v>
      </c>
      <c r="C9" s="23"/>
      <c r="D9" s="24">
        <v>2729.1113535</v>
      </c>
      <c r="E9" s="24">
        <v>8028.7964715000007</v>
      </c>
      <c r="F9" s="25">
        <v>5419.3971750000001</v>
      </c>
    </row>
    <row r="10" spans="1:7" ht="25.2" customHeight="1" x14ac:dyDescent="0.25">
      <c r="A10" s="3" t="s">
        <v>3</v>
      </c>
      <c r="B10" s="10">
        <f>D10</f>
        <v>3034.7144937392227</v>
      </c>
      <c r="C10" s="4"/>
      <c r="D10" s="15">
        <v>3034.7144937392227</v>
      </c>
      <c r="E10" s="13">
        <v>3034.7144937392227</v>
      </c>
      <c r="F10" s="15">
        <v>3034.7144937392227</v>
      </c>
    </row>
    <row r="11" spans="1:7" ht="25.8" customHeight="1" x14ac:dyDescent="0.25">
      <c r="A11" s="3" t="s">
        <v>4</v>
      </c>
      <c r="B11" s="26">
        <f t="shared" ref="B11:B12" si="2">SUM(D11:F11)</f>
        <v>49093.501953139988</v>
      </c>
      <c r="C11" s="27"/>
      <c r="D11" s="28">
        <v>8282.0737794947181</v>
      </c>
      <c r="E11" s="29">
        <v>24365.105019343377</v>
      </c>
      <c r="F11" s="28">
        <v>16446.323154301896</v>
      </c>
    </row>
    <row r="12" spans="1:7" ht="28.5" customHeight="1" x14ac:dyDescent="0.25">
      <c r="A12" s="5" t="s">
        <v>12</v>
      </c>
      <c r="B12" s="22">
        <f t="shared" si="2"/>
        <v>6571.3729999999996</v>
      </c>
      <c r="C12" s="23"/>
      <c r="D12" s="24">
        <v>1108.5906251000001</v>
      </c>
      <c r="E12" s="24">
        <v>3261.3724198999998</v>
      </c>
      <c r="F12" s="25">
        <v>2201.4099549999996</v>
      </c>
    </row>
    <row r="13" spans="1:7" ht="21.3" customHeight="1" x14ac:dyDescent="0.25">
      <c r="A13" s="3" t="s">
        <v>3</v>
      </c>
      <c r="B13" s="8">
        <f>D13</f>
        <v>9007.7501831068585</v>
      </c>
      <c r="C13" s="4"/>
      <c r="D13" s="13">
        <v>9007.7501831068585</v>
      </c>
      <c r="E13" s="13">
        <v>26499.978754451295</v>
      </c>
      <c r="F13" s="14">
        <v>17887.352171551847</v>
      </c>
    </row>
    <row r="14" spans="1:7" ht="31.2" customHeight="1" x14ac:dyDescent="0.25">
      <c r="A14" s="3" t="s">
        <v>4</v>
      </c>
      <c r="B14" s="26">
        <f t="shared" ref="B14:B15" si="3">SUM(D14:F14)</f>
        <v>53395.081109110004</v>
      </c>
      <c r="C14" s="27"/>
      <c r="D14" s="28">
        <v>9007.7501831068585</v>
      </c>
      <c r="E14" s="29">
        <v>26499.978754451295</v>
      </c>
      <c r="F14" s="28">
        <v>17887.352171551847</v>
      </c>
    </row>
    <row r="15" spans="1:7" ht="28.95" customHeight="1" x14ac:dyDescent="0.25">
      <c r="A15" s="5" t="s">
        <v>13</v>
      </c>
      <c r="B15" s="22">
        <f t="shared" si="3"/>
        <v>2163.9380000000001</v>
      </c>
      <c r="C15" s="23"/>
      <c r="D15" s="24">
        <v>365.0563406</v>
      </c>
      <c r="E15" s="24">
        <v>1073.9624294</v>
      </c>
      <c r="F15" s="25">
        <v>724.91922999999997</v>
      </c>
    </row>
    <row r="16" spans="1:7" ht="29.7" customHeight="1" x14ac:dyDescent="0.25">
      <c r="A16" s="3" t="s">
        <v>3</v>
      </c>
      <c r="B16" s="8">
        <f>D16</f>
        <v>2616.2546232794098</v>
      </c>
      <c r="C16" s="4"/>
      <c r="D16" s="13">
        <v>2616.2546232794098</v>
      </c>
      <c r="E16" s="13">
        <v>2616.2546232794098</v>
      </c>
      <c r="F16" s="13">
        <v>2616.2546232794098</v>
      </c>
    </row>
    <row r="17" spans="1:6" ht="34.799999999999997" customHeight="1" x14ac:dyDescent="0.25">
      <c r="A17" s="3" t="s">
        <v>4</v>
      </c>
      <c r="B17" s="26">
        <f>SUM(D17:F17)</f>
        <v>5661.4127969900001</v>
      </c>
      <c r="C17" s="27"/>
      <c r="D17" s="28">
        <v>955.08033885221289</v>
      </c>
      <c r="E17" s="29">
        <v>2809.7591711461369</v>
      </c>
      <c r="F17" s="28">
        <v>1896.5732869916496</v>
      </c>
    </row>
  </sheetData>
  <mergeCells count="1">
    <mergeCell ref="A1:F1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Сорокина Ольга Александровна</cp:lastModifiedBy>
  <cp:lastPrinted>2025-02-21T03:43:44Z</cp:lastPrinted>
  <dcterms:created xsi:type="dcterms:W3CDTF">2025-02-21T03:25:18Z</dcterms:created>
  <dcterms:modified xsi:type="dcterms:W3CDTF">2025-02-25T08:57:23Z</dcterms:modified>
</cp:coreProperties>
</file>